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이배근\Desktop\"/>
    </mc:Choice>
  </mc:AlternateContent>
  <x:bookViews>
    <x:workbookView xWindow="0" yWindow="0" windowWidth="22140" windowHeight="11790"/>
  </x:bookViews>
  <x:sheets>
    <x:sheet name="Sheet1" sheetId="1" r:id="rId4"/>
    <x:sheet name="Sheet2" sheetId="2" r:id="rId5"/>
    <x:sheet name="Sheet3" sheetId="3" r:id="rId6"/>
  </x:sheets>
  <x:definedNames>
    <x:definedName name="_xlnm.Print_Area" localSheetId="0">Sheet1!$A$1:$G$25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<x:sst xmlns:r="http://schemas.openxmlformats.org/officeDocument/2006/relationships" xmlns:c="http://schemas.openxmlformats.org/drawingml/2006/chart" xmlns:x="http://schemas.openxmlformats.org/spreadsheetml/2006/main" count="43" uniqueCount="31">
  <x:si>
    <x:t>목</x:t>
  </x:si>
  <x:si>
    <x:t>사유</x:t>
  </x:si>
  <x:si>
    <x:t>관</x:t>
  </x:si>
  <x:si>
    <x:t>예산액</x:t>
  </x:si>
  <x:si>
    <x:t>사무비</x:t>
  </x:si>
  <x:si>
    <x:t>급여</x:t>
  </x:si>
  <x:si>
    <x:t>운영비</x:t>
  </x:si>
  <x:si>
    <x:t>추경액</x:t>
  </x:si>
  <x:si>
    <x:t>사업비</x:t>
  </x:si>
  <x:si>
    <x:t xml:space="preserve"> </x:t>
  </x:si>
  <x:si>
    <x:t>시설비</x:t>
  </x:si>
  <x:si>
    <x:t>인건비</x:t>
  </x:si>
  <x:si>
    <x:t>항</x:t>
  </x:si>
  <x:si>
    <x:t>▣ 세 출</x:t>
  </x:si>
  <x:si>
    <x:t>(단위:천원)</x:t>
  </x:si>
  <x:si>
    <x:t>후원금수입</x:t>
  </x:si>
  <x:si>
    <x:t>재산조성비</x:t>
  </x:si>
  <x:si>
    <x:t>세출합계</x:t>
  </x:si>
  <x:si>
    <x:t>교육사업비</x:t>
  </x:si>
  <x:si>
    <x:t>▣ 세 입</x:t>
  </x:si>
  <x:si>
    <x:t>추경후 예산</x:t>
  </x:si>
  <x:si>
    <x:t>복지사업비</x:t>
  </x:si>
  <x:si>
    <x:t>지정후원금</x:t>
  </x:si>
  <x:si>
    <x:t>세입합계</x:t>
  </x:si>
  <x:si>
    <x:t>수용비 및 수수료</x:t>
  </x:si>
  <x:si>
    <x:t>호봉 승급 및 2020년 인건비 상승으로 인한 예산 증가</x:t>
  </x:si>
  <x:si>
    <x:t>코로나19로 이용 프로그램 감소</x:t>
  </x:si>
  <x:si>
    <x:t>체육관 사무실 보수공사 예산 증가</x:t>
  </x:si>
  <x:si>
    <x:t>2020년도 추가경정예산 명세서
(홀트체육관)</x:t>
  </x:si>
  <x:si>
    <x:t>코로나19 방역관련 수용비 예산 증가</x:t>
  </x:si>
  <x:si>
    <x:t>휠체어농구단 운영 관련 지정후원금 증가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</x:si>
</x:sst>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;\△#,##0"/>
    <x:numFmt numFmtId="165" formatCode="#,##0;&quot;△&quot;#,##0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은 바탕"/>
      <x:sz val="10"/>
      <x:color rgb="ff000000"/>
    </x:font>
    <x:font>
      <x:name val="은 바탕"/>
      <x:sz val="11"/>
      <x:color rgb="ff000000"/>
    </x:font>
    <x:font>
      <x:name val="은 바탕"/>
      <x:sz val="9.8000001907348633"/>
      <x:color rgb="ff000000"/>
    </x:font>
    <x:font>
      <x:name val="은 바탕"/>
      <x:sz val="16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16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medium">
        <x:color rgb="ff7f7f7f"/>
      </x:left>
      <x:right style="thin">
        <x:color rgb="ff7f7f7f"/>
      </x:right>
      <x:top style="medium">
        <x:color rgb="ff7f7f7f"/>
      </x:top>
      <x:bottom style="thin">
        <x:color rgb="ff7f7f7f"/>
      </x:bottom>
    </x:border>
    <x:border>
      <x:left style="thin">
        <x:color rgb="ff7f7f7f"/>
      </x:left>
      <x:right style="thin">
        <x:color rgb="ff7f7f7f"/>
      </x:right>
      <x:top style="medium">
        <x:color rgb="ff7f7f7f"/>
      </x:top>
      <x:bottom style="thin">
        <x:color rgb="ff7f7f7f"/>
      </x:bottom>
    </x:border>
    <x:border>
      <x:left style="medium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medium">
        <x:color rgb="ff7f7f7f"/>
      </x:bottom>
    </x:border>
    <x:border>
      <x:left style="thin">
        <x:color rgb="ff7f7f7f"/>
      </x:left>
      <x:right style="medium">
        <x:color rgb="ff7f7f7f"/>
      </x:right>
      <x:top style="medium">
        <x:color rgb="ff7f7f7f"/>
      </x:top>
      <x:bottom style="thin">
        <x:color rgb="ff7f7f7f"/>
      </x:bottom>
    </x:border>
    <x:border>
      <x:left style="thin">
        <x:color rgb="ff7f7f7f"/>
      </x:left>
      <x:right style="medium">
        <x:color rgb="ff7f7f7f"/>
      </x:right>
      <x:top style="thin">
        <x:color rgb="ff7f7f7f"/>
      </x:top>
      <x:bottom style="thin">
        <x:color rgb="ff7f7f7f"/>
      </x:bottom>
    </x:border>
    <x:border>
      <x:left style="medium">
        <x:color rgb="ff7f7f7f"/>
      </x:left>
      <x:right style="thin">
        <x:color rgb="ff7f7f7f"/>
      </x:right>
      <x:top style="thin">
        <x:color rgb="ff7f7f7f"/>
      </x:top>
      <x:bottom style="medium">
        <x:color rgb="ff7f7f7f"/>
      </x:bottom>
    </x:border>
    <x:border>
      <x:left style="thin">
        <x:color rgb="ff7f7f7f"/>
      </x:left>
      <x:right style="medium">
        <x:color rgb="ff7f7f7f"/>
      </x:right>
      <x:top style="thin">
        <x:color rgb="ff7f7f7f"/>
      </x:top>
      <x:bottom style="medium">
        <x:color rgb="ff7f7f7f"/>
      </x:bottom>
    </x:border>
    <x:border>
      <x:left>
        <x:color indexed="64"/>
      </x:left>
      <x:right style="medium">
        <x:color rgb="ff7f7f7f"/>
      </x:right>
      <x:top style="medium">
        <x:color rgb="ff7f7f7f"/>
      </x:top>
      <x:bottom style="thin">
        <x:color rgb="ff7f7f7f"/>
      </x:bottom>
    </x:border>
    <x:border>
      <x:left>
        <x:color indexed="64"/>
      </x:left>
      <x:right style="medium">
        <x:color rgb="ff7f7f7f"/>
      </x:right>
      <x:top style="thin">
        <x:color rgb="ff7f7f7f"/>
      </x:top>
      <x:bottom style="thin">
        <x:color rgb="ff7f7f7f"/>
      </x:bottom>
    </x:border>
    <x:border>
      <x:left>
        <x:color indexed="64"/>
      </x:left>
      <x:right style="medium">
        <x:color rgb="ff7f7f7f"/>
      </x:right>
      <x:top style="thin">
        <x:color rgb="ff7f7f7f"/>
      </x:top>
      <x:bottom style="medium">
        <x:color rgb="ff7f7f7f"/>
      </x:bottom>
    </x:border>
    <x:border>
      <x:left style="medium">
        <x:color rgb="ff7f7f7f"/>
      </x:left>
      <x:right>
        <x:color indexed="64"/>
      </x:right>
      <x:top style="thin">
        <x:color rgb="ff7f7f7f"/>
      </x:top>
      <x:bottom style="thin">
        <x:color rgb="ff7f7f7f"/>
      </x:bottom>
    </x:border>
    <x:border>
      <x:left>
        <x:color indexed="64"/>
      </x:left>
      <x:right>
        <x:color indexed="64"/>
      </x:right>
      <x:top style="thin">
        <x:color rgb="ff7f7f7f"/>
      </x:top>
      <x:bottom style="thin">
        <x:color rgb="ff7f7f7f"/>
      </x:bottom>
    </x:border>
    <x:border>
      <x:left>
        <x:color indexed="64"/>
      </x:left>
      <x:right style="thin">
        <x:color rgb="ff7f7f7f"/>
      </x:right>
      <x:top style="thin">
        <x:color rgb="ff7f7f7f"/>
      </x:top>
      <x:bottom style="thin">
        <x:color rgb="ff7f7f7f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50">
    <x:xf numFmtId="0" fontId="0" fillId="0" borderId="0" xfId="0">
      <x:alignment horizontal="general" vertical="center"/>
    </x:xf>
    <x:xf numFmtId="0" fontId="6" fillId="0" borderId="0" xfId="2" applyNumberFormat="1" applyFont="1" applyFill="1" applyAlignment="1">
      <x:alignment horizontal="left" vertical="center" shrinkToFit="1"/>
    </x:xf>
    <x:xf numFmtId="0" fontId="6" fillId="0" borderId="0" xfId="2" applyNumberFormat="1" applyFont="1" applyFill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64" fontId="6" fillId="0" borderId="0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0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0" xfId="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0" xfId="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0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2" applyNumberFormat="1" applyFont="1" applyFill="1" applyBorder="1" applyAlignment="1">
          <x:alignment horizontal="center" vertical="center" shrinkToFit="1"/>
        </x:xf>
      </mc:Fallback>
    </mc:AlternateContent>
    <x:xf numFmtId="0" fontId="7" fillId="0" borderId="0" xfId="0" applyNumberFormat="1" applyFont="1">
      <x:alignment horizontal="general" vertical="center"/>
    </x:xf>
    <x:xf numFmtId="0" fontId="6" fillId="0" borderId="0" xfId="2" applyNumberFormat="1" applyFont="1" applyFill="1" applyAlignment="1">
      <x:alignment horizontal="general" vertical="center" shrinkToFit="1"/>
    </x:xf>
    <x:xf numFmtId="0" fontId="6" fillId="0" borderId="0" xfId="2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0" xfId="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0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2" applyNumberFormat="1" applyFont="1" applyFill="1" applyBorder="1" applyAlignment="1">
          <x:alignment horizontal="right" vertical="center" shrinkToFit="1"/>
        </x:xf>
      </mc:Fallback>
    </mc:AlternateContent>
    <x:xf numFmtId="0" fontId="8" fillId="0" borderId="0" xfId="0" applyNumberFormat="1" applyFont="1" applyFill="1">
      <x:alignment horizontal="general" vertical="center"/>
    </x:xf>
    <x:xf numFmtId="0" fontId="6" fillId="0" borderId="0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1" applyNumberFormat="1" applyFont="1" applyFill="1" applyBorder="1" applyAlignment="1">
          <x:alignment horizontal="center" vertical="center" shrinkToFit="1"/>
        </x:xf>
      </mc:Fallback>
    </mc:AlternateContent>
    <x:xf numFmtId="0" fontId="6" fillId="0" borderId="3" xfId="0" applyNumberFormat="1" applyFont="1" applyFill="1" applyBorder="1" applyAlignment="1">
      <x:alignment horizontal="left" vertical="center"/>
    </x:xf>
    <x:xf numFmtId="0" fontId="6" fillId="0" borderId="4" xfId="2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65" fontId="6" fillId="0" borderId="4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4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4" xfId="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4" xfId="1" applyNumberFormat="1" applyFont="1" applyFill="1" applyBorder="1" applyAlignment="1">
          <x:alignment horizontal="right" vertical="center" shrinkToFit="1"/>
        </x:xf>
      </mc:Fallback>
    </mc:AlternateContent>
    <x:xf numFmtId="0" fontId="6" fillId="0" borderId="5" xfId="2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65" fontId="6" fillId="0" borderId="5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5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5" xfId="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5" xfId="1" applyNumberFormat="1" applyFont="1" applyFill="1" applyBorder="1" applyAlignment="1">
          <x:alignment horizontal="right" vertical="center" shrinkToFit="1"/>
        </x:xf>
      </mc:Fallback>
    </mc:AlternateContent>
    <x:xf numFmtId="165" fontId="8" fillId="0" borderId="0" xfId="0" applyNumberFormat="1" applyFont="1" applyFill="1">
      <x:alignment horizontal="general" vertical="center"/>
    </x:xf>
    <x:xf numFmtId="0" fontId="6" fillId="0" borderId="3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6" fillId="0" borderId="2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6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6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4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4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5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5" xfId="2" applyNumberFormat="1" applyFont="1" applyFill="1" applyBorder="1" applyAlignment="1">
          <x:alignment horizontal="right" vertical="center" shrinkToFit="1"/>
        </x:xf>
      </mc:Fallback>
    </mc:AlternateContent>
    <x:xf numFmtId="0" fontId="6" fillId="0" borderId="0" xfId="0" applyNumberFormat="1" applyFont="1" applyFill="1" applyAlignment="1">
      <x:alignment horizontal="left" vertical="center" shrinkToFit="1"/>
    </x:xf>
    <x:xf numFmtId="0" fontId="6" fillId="0" borderId="0" xfId="0" applyNumberFormat="1" applyFont="1" applyFill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64" fontId="6" fillId="0" borderId="0" xfId="1" applyNumberFormat="1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0" xfId="1" applyNumberFormat="1" applyFont="1" applyFill="1" applyAlignment="1">
          <x:alignment horizontal="right" vertical="center"/>
        </x:xf>
      </mc:Fallback>
    </mc:AlternateContent>
    <x:xf numFmtId="164" fontId="6" fillId="0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 shrinkToFit="1"/>
        </x:xf>
      </mc:Fallback>
    </mc:AlternateContent>
    <x:xf numFmtId="41" fontId="6" fillId="0" borderId="7" xfId="2" applyNumberFormat="1" applyFont="1" applyFill="1" applyBorder="1" applyAlignment="1">
      <x:alignment horizontal="left" vertical="center" shrinkToFit="1"/>
    </x:xf>
    <x:xf numFmtId="0" fontId="6" fillId="0" borderId="8" xfId="0" applyNumberFormat="1" applyFont="1" applyFill="1" applyBorder="1" applyAlignment="1">
      <x:alignment horizontal="left" vertical="center"/>
    </x:xf>
    <x:xf numFmtId="41" fontId="6" fillId="0" borderId="9" xfId="2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6" fillId="0" borderId="10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0" xfId="2" applyNumberFormat="1" applyFont="1" applyFill="1" applyBorder="1" applyAlignment="1">
          <x:alignment horizontal="center" vertical="center" shrinkToFit="1"/>
        </x:xf>
      </mc:Fallback>
    </mc:AlternateContent>
    <x:xf numFmtId="41" fontId="6" fillId="0" borderId="11" xfId="2" applyNumberFormat="1" applyFont="1" applyFill="1" applyBorder="1" applyAlignment="1">
      <x:alignment horizontal="left" vertical="center" shrinkToFit="1"/>
    </x:xf>
    <x:xf numFmtId="41" fontId="6" fillId="0" borderId="12" xfId="2" applyNumberFormat="1" applyFont="1" applyFill="1" applyBorder="1" applyAlignment="1">
      <x:alignment horizontal="left" vertical="center" shrinkToFit="1"/>
    </x:xf>
    <x:xf numFmtId="0" fontId="6" fillId="0" borderId="8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6" fillId="0" borderId="1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2" applyNumberFormat="1" applyFont="1" applyFill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2" applyNumberFormat="1" applyFont="1" applyFill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2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2" applyNumberFormat="1" applyFont="1" applyFill="1" applyAlignment="1">
          <x:alignment horizontal="center" vertical="center" shrinkToFit="1"/>
        </x:xf>
      </mc:Fallback>
    </mc:AlternateContent>
  </x:cellXfs>
  <x:cellStyles count="3">
    <x:cellStyle name="표준" xfId="0" builtinId="0"/>
    <x:cellStyle name="쉼표 [0]" xfId="1" builtinId="6"/>
    <x:cellStyle name="표준 4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K24"/>
  <x:sheetViews>
    <x:sheetView tabSelected="1" topLeftCell="A1" zoomScaleNormal="100" zoomScaleSheetLayoutView="75" workbookViewId="0">
      <x:selection activeCell="F25" activeCellId="0" sqref="F25:F25"/>
    </x:sheetView>
  </x:sheetViews>
  <x:sheetFormatPr defaultColWidth="9.00390625" defaultRowHeight="13.550000000000001"/>
  <x:cols>
    <x:col min="1" max="2" width="9.5" style="31" customWidth="1"/>
    <x:col min="3" max="3" width="13.75" style="32" customWidth="1"/>
    <x:col min="4" max="4" width="10.5" style="33" customWidth="1"/>
    <x:col min="5" max="5" width="10.5" style="34" customWidth="1"/>
    <x:col min="6" max="6" width="10.5" style="35" customWidth="1"/>
    <x:col min="7" max="7" width="43.25" style="35" customWidth="1"/>
    <x:col min="8" max="8" width="9.375" style="6" bestFit="1" customWidth="1"/>
    <x:col min="9" max="10" width="9" style="6"/>
    <x:col min="11" max="11" width="11.625" style="6" customWidth="1"/>
    <x:col min="12" max="16384" width="9" style="6"/>
  </x:cols>
  <x:sheetData>
    <x:row r="2" spans="1:7" s="7" customFormat="1" ht="46.5" customHeight="1">
      <x:c r="A2" s="48" t="s">
        <x:v>28</x:v>
      </x:c>
      <x:c r="B2" s="49"/>
      <x:c r="C2" s="49"/>
      <x:c r="D2" s="49"/>
      <x:c r="E2" s="49"/>
      <x:c r="F2" s="49"/>
      <x:c r="G2" s="49"/>
    </x:row>
    <x:row r="3" spans="1:7">
      <x:c r="A3" s="1"/>
      <x:c r="B3" s="1"/>
      <x:c r="C3" s="2"/>
      <x:c r="D3" s="3"/>
      <x:c r="E3" s="4" t="s">
        <x:v>9</x:v>
      </x:c>
      <x:c r="F3" s="5" t="s">
        <x:v>9</x:v>
      </x:c>
      <x:c r="G3" s="5" t="s">
        <x:v>9</x:v>
      </x:c>
    </x:row>
    <x:row r="4" spans="1:7" s="12" customFormat="1" ht="33.75" customHeight="1">
      <x:c r="A4" s="13" t="s">
        <x:v>19</x:v>
      </x:c>
      <x:c r="B4" s="8"/>
      <x:c r="C4" s="8"/>
      <x:c r="D4" s="9"/>
      <x:c r="E4" s="10"/>
      <x:c r="F4" s="11"/>
      <x:c r="G4" s="11" t="s">
        <x:v>14</x:v>
      </x:c>
    </x:row>
    <x:row r="5" spans="1:7" s="12" customFormat="1" ht="18" customHeight="1">
      <x:c r="A5" s="14" t="s">
        <x:v>2</x:v>
      </x:c>
      <x:c r="B5" s="15" t="s">
        <x:v>12</x:v>
      </x:c>
      <x:c r="C5" s="15" t="s">
        <x:v>0</x:v>
      </x:c>
      <x:c r="D5" s="16" t="s">
        <x:v>3</x:v>
      </x:c>
      <x:c r="E5" s="17" t="s">
        <x:v>7</x:v>
      </x:c>
      <x:c r="F5" s="27" t="s">
        <x:v>20</x:v>
      </x:c>
      <x:c r="G5" s="28" t="s">
        <x:v>1</x:v>
      </x:c>
    </x:row>
    <x:row r="6" spans="1:7" s="12" customFormat="1" ht="18" customHeight="1">
      <x:c r="A6" s="46" t="s">
        <x:v>23</x:v>
      </x:c>
      <x:c r="B6" s="47"/>
      <x:c r="C6" s="47"/>
      <x:c r="D6" s="20">
        <x:v>346269</x:v>
      </x:c>
      <x:c r="E6" s="21">
        <x:v>8000</x:v>
      </x:c>
      <x:c r="F6" s="29">
        <x:f>SUM(D6+E6)</x:f>
        <x:v>354269</x:v>
      </x:c>
      <x:c r="G6" s="36"/>
    </x:row>
    <x:row r="7" spans="1:7" s="12" customFormat="1" ht="18" customHeight="1">
      <x:c r="A7" s="18" t="s">
        <x:v>15</x:v>
      </x:c>
      <x:c r="B7" s="19"/>
      <x:c r="C7" s="19"/>
      <x:c r="D7" s="20">
        <x:v>39000</x:v>
      </x:c>
      <x:c r="E7" s="21">
        <x:v>8000</x:v>
      </x:c>
      <x:c r="F7" s="29">
        <x:f>SUM(D7:E7)</x:f>
        <x:v>47000</x:v>
      </x:c>
      <x:c r="G7" s="36"/>
    </x:row>
    <x:row r="8" spans="1:7" s="12" customFormat="1" ht="18" customHeight="1">
      <x:c r="A8" s="18"/>
      <x:c r="B8" s="19" t="s">
        <x:v>15</x:v>
      </x:c>
      <x:c r="C8" s="19"/>
      <x:c r="D8" s="20">
        <x:v>39000</x:v>
      </x:c>
      <x:c r="E8" s="21">
        <x:v>8000</x:v>
      </x:c>
      <x:c r="F8" s="29">
        <x:f>SUM(D8:E8)</x:f>
        <x:v>47000</x:v>
      </x:c>
      <x:c r="G8" s="36"/>
    </x:row>
    <x:row r="9" spans="1:7" s="12" customFormat="1" ht="18" customHeight="1">
      <x:c r="A9" s="37"/>
      <x:c r="B9" s="22"/>
      <x:c r="C9" s="22" t="s">
        <x:v>22</x:v>
      </x:c>
      <x:c r="D9" s="23">
        <x:v>12000</x:v>
      </x:c>
      <x:c r="E9" s="24">
        <x:v>8000</x:v>
      </x:c>
      <x:c r="F9" s="30">
        <x:f>SUM(D9:E9)</x:f>
        <x:v>20000</x:v>
      </x:c>
      <x:c r="G9" s="38" t="s">
        <x:v>30</x:v>
      </x:c>
    </x:row>
    <x:row r="10" spans="1:7" s="12" customFormat="1" ht="24.75" customHeight="1">
      <x:c r="A10" s="13"/>
      <x:c r="B10" s="8"/>
      <x:c r="C10" s="8"/>
      <x:c r="D10" s="9"/>
      <x:c r="E10" s="10"/>
      <x:c r="F10" s="11"/>
      <x:c r="G10" s="11"/>
    </x:row>
    <x:row r="11" spans="1:7" s="12" customFormat="1" ht="24.75" customHeight="1">
      <x:c r="A11" s="13" t="s">
        <x:v>13</x:v>
      </x:c>
      <x:c r="B11" s="8"/>
      <x:c r="C11" s="8"/>
      <x:c r="D11" s="9"/>
      <x:c r="E11" s="10"/>
      <x:c r="F11" s="11"/>
      <x:c r="G11" s="11" t="s">
        <x:v>14</x:v>
      </x:c>
    </x:row>
    <x:row r="12" spans="1:7" s="12" customFormat="1" ht="18" customHeight="1">
      <x:c r="A12" s="14" t="s">
        <x:v>2</x:v>
      </x:c>
      <x:c r="B12" s="15" t="s">
        <x:v>12</x:v>
      </x:c>
      <x:c r="C12" s="15" t="s">
        <x:v>0</x:v>
      </x:c>
      <x:c r="D12" s="16" t="s">
        <x:v>3</x:v>
      </x:c>
      <x:c r="E12" s="17" t="s">
        <x:v>7</x:v>
      </x:c>
      <x:c r="F12" s="27" t="s">
        <x:v>20</x:v>
      </x:c>
      <x:c r="G12" s="39" t="s">
        <x:v>1</x:v>
      </x:c>
    </x:row>
    <x:row r="13" spans="1:11" s="12" customFormat="1" ht="18" customHeight="1">
      <x:c r="A13" s="43" t="s">
        <x:v>17</x:v>
      </x:c>
      <x:c r="B13" s="44"/>
      <x:c r="C13" s="45"/>
      <x:c r="D13" s="20">
        <x:v>346269</x:v>
      </x:c>
      <x:c r="E13" s="21">
        <x:f>SUM(E16,E18,E21,E24)</x:f>
        <x:v>8000</x:v>
      </x:c>
      <x:c r="F13" s="29">
        <x:f t="shared" ref="F13:F24" si="0">SUM(D13:E13)</x:f>
        <x:v>354269</x:v>
      </x:c>
      <x:c r="G13" s="40"/>
      <x:c r="K13" s="25"/>
    </x:row>
    <x:row r="14" spans="1:7" s="12" customFormat="1" ht="18" customHeight="1">
      <x:c r="A14" s="26" t="s">
        <x:v>4</x:v>
      </x:c>
      <x:c r="B14" s="19"/>
      <x:c r="C14" s="19"/>
      <x:c r="D14" s="20">
        <x:v>224647</x:v>
      </x:c>
      <x:c r="E14" s="21">
        <x:v>7500</x:v>
      </x:c>
      <x:c r="F14" s="29">
        <x:f>SUM(D14:E14)</x:f>
        <x:v>232147</x:v>
      </x:c>
      <x:c r="G14" s="40"/>
    </x:row>
    <x:row r="15" spans="1:7" s="12" customFormat="1" ht="18" customHeight="1">
      <x:c r="A15" s="26"/>
      <x:c r="B15" s="19" t="s">
        <x:v>11</x:v>
      </x:c>
      <x:c r="C15" s="19"/>
      <x:c r="D15" s="20">
        <x:v>181347</x:v>
      </x:c>
      <x:c r="E15" s="21">
        <x:f>SUM(E16:E16)</x:f>
        <x:v>3000</x:v>
      </x:c>
      <x:c r="F15" s="29">
        <x:f t="shared" si="0"/>
        <x:v>184347</x:v>
      </x:c>
      <x:c r="G15" s="40"/>
    </x:row>
    <x:row r="16" spans="1:7" s="12" customFormat="1" ht="18" customHeight="1">
      <x:c r="A16" s="26"/>
      <x:c r="B16" s="19"/>
      <x:c r="C16" s="19" t="s">
        <x:v>5</x:v>
      </x:c>
      <x:c r="D16" s="20">
        <x:v>108252</x:v>
      </x:c>
      <x:c r="E16" s="21">
        <x:v>3000</x:v>
      </x:c>
      <x:c r="F16" s="29">
        <x:f t="shared" si="0"/>
        <x:v>111252</x:v>
      </x:c>
      <x:c r="G16" s="40" t="s">
        <x:v>25</x:v>
      </x:c>
    </x:row>
    <x:row r="17" spans="1:7" s="12" customFormat="1" ht="18" customHeight="1">
      <x:c r="A17" s="26"/>
      <x:c r="B17" s="19" t="s">
        <x:v>6</x:v>
      </x:c>
      <x:c r="C17" s="19"/>
      <x:c r="D17" s="20">
        <x:v>42400</x:v>
      </x:c>
      <x:c r="E17" s="21">
        <x:v>4500</x:v>
      </x:c>
      <x:c r="F17" s="29">
        <x:f t="shared" si="0"/>
        <x:v>46900</x:v>
      </x:c>
      <x:c r="G17" s="40"/>
    </x:row>
    <x:row r="18" spans="1:7" s="12" customFormat="1" ht="18" customHeight="1">
      <x:c r="A18" s="26"/>
      <x:c r="B18" s="19"/>
      <x:c r="C18" s="19" t="s">
        <x:v>24</x:v>
      </x:c>
      <x:c r="D18" s="20">
        <x:v>13200</x:v>
      </x:c>
      <x:c r="E18" s="21">
        <x:v>4500</x:v>
      </x:c>
      <x:c r="F18" s="29">
        <x:f t="shared" si="0"/>
        <x:v>17700</x:v>
      </x:c>
      <x:c r="G18" s="40" t="s">
        <x:v>29</x:v>
      </x:c>
    </x:row>
    <x:row r="19" spans="1:7" s="12" customFormat="1" ht="18" customHeight="1">
      <x:c r="A19" s="26" t="s">
        <x:v>16</x:v>
      </x:c>
      <x:c r="B19" s="19"/>
      <x:c r="C19" s="19"/>
      <x:c r="D19" s="20">
        <x:v>35000</x:v>
      </x:c>
      <x:c r="E19" s="21">
        <x:v>5000</x:v>
      </x:c>
      <x:c r="F19" s="29">
        <x:f>SUM(D19:E19)</x:f>
        <x:v>40000</x:v>
      </x:c>
      <x:c r="G19" s="40"/>
    </x:row>
    <x:row r="20" spans="1:7" s="12" customFormat="1" ht="18" customHeight="1">
      <x:c r="A20" s="26"/>
      <x:c r="B20" s="19" t="s">
        <x:v>10</x:v>
      </x:c>
      <x:c r="C20" s="19"/>
      <x:c r="D20" s="20">
        <x:v>35000</x:v>
      </x:c>
      <x:c r="E20" s="21">
        <x:v>5000</x:v>
      </x:c>
      <x:c r="F20" s="29">
        <x:f>SUM(D20:E20)</x:f>
        <x:v>40000</x:v>
      </x:c>
      <x:c r="G20" s="40"/>
    </x:row>
    <x:row r="21" spans="1:7" s="12" customFormat="1" ht="18" customHeight="1">
      <x:c r="A21" s="26"/>
      <x:c r="B21" s="19"/>
      <x:c r="C21" s="19" t="s">
        <x:v>10</x:v>
      </x:c>
      <x:c r="D21" s="20">
        <x:v>15000</x:v>
      </x:c>
      <x:c r="E21" s="21">
        <x:v>5000</x:v>
      </x:c>
      <x:c r="F21" s="29">
        <x:f>SUM(D21:E21)</x:f>
        <x:v>20000</x:v>
      </x:c>
      <x:c r="G21" s="40" t="s">
        <x:v>27</x:v>
      </x:c>
    </x:row>
    <x:row r="22" spans="1:7" s="12" customFormat="1" ht="18" customHeight="1">
      <x:c r="A22" s="26" t="s">
        <x:v>8</x:v>
      </x:c>
      <x:c r="B22" s="19"/>
      <x:c r="C22" s="19"/>
      <x:c r="D22" s="20">
        <x:v>82748</x:v>
      </x:c>
      <x:c r="E22" s="21">
        <x:v>-4500</x:v>
      </x:c>
      <x:c r="F22" s="29">
        <x:f t="shared" si="0"/>
        <x:v>78248</x:v>
      </x:c>
      <x:c r="G22" s="40"/>
    </x:row>
    <x:row r="23" spans="1:7" s="12" customFormat="1" ht="18" customHeight="1">
      <x:c r="A23" s="26"/>
      <x:c r="B23" s="19" t="s">
        <x:v>21</x:v>
      </x:c>
      <x:c r="C23" s="19"/>
      <x:c r="D23" s="20">
        <x:v>70748</x:v>
      </x:c>
      <x:c r="E23" s="21">
        <x:v>-4500</x:v>
      </x:c>
      <x:c r="F23" s="29">
        <x:f t="shared" si="0"/>
        <x:v>66248</x:v>
      </x:c>
      <x:c r="G23" s="40"/>
    </x:row>
    <x:row r="24" spans="1:7" s="12" customFormat="1" ht="18" customHeight="1">
      <x:c r="A24" s="42"/>
      <x:c r="B24" s="22"/>
      <x:c r="C24" s="22" t="s">
        <x:v>18</x:v>
      </x:c>
      <x:c r="D24" s="23">
        <x:v>66748</x:v>
      </x:c>
      <x:c r="E24" s="24">
        <x:v>-4500</x:v>
      </x:c>
      <x:c r="F24" s="30">
        <x:f t="shared" si="0"/>
        <x:v>62248</x:v>
      </x:c>
      <x:c r="G24" s="41" t="s">
        <x:v>26</x:v>
      </x:c>
    </x:row>
  </x:sheetData>
  <x:mergeCells count="3">
    <x:mergeCell ref="A13:C13"/>
    <x:mergeCell ref="A6:C6"/>
    <x:mergeCell ref="A2:G2"/>
  </x:mergeCells>
  <x:pageMargins left="0.17000000178813934" right="0.17000000178813934" top="0.75" bottom="0.75" header="0.30000001192092896" footer="0.30000001192092896"/>
  <x:pageSetup paperSize="9" scale="86" firstPageNumber="1" fitToWidth="1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86110925674438" right="0.69986110925674438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holt_52</dc:creator>
  <cp:lastModifiedBy>이배근</cp:lastModifiedBy>
  <cp:revision>2</cp:revision>
  <cp:lastPrinted>2020-11-04T06:34:59.000</cp:lastPrinted>
  <dcterms:created xsi:type="dcterms:W3CDTF">2018-05-10T05:29:41.000</dcterms:created>
  <dcterms:modified xsi:type="dcterms:W3CDTF">2020-12-23T10:58:01.359</dcterms:modified>
  <cp:version>1100.0100.01</cp:version>
</cp:coreProperties>
</file>